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N-SERVER\share2\ССК\САЙТ РИ\Раскрытие информации\19 С\2020\"/>
    </mc:Choice>
  </mc:AlternateContent>
  <xr:revisionPtr revIDLastSave="0" documentId="13_ncr:1_{F3F5B7EE-C606-4273-9CF6-97283E3C112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K13" i="1" l="1"/>
  <c r="K12" i="1"/>
  <c r="K11" i="1"/>
  <c r="K19" i="1"/>
  <c r="K18" i="1"/>
  <c r="K17" i="1"/>
  <c r="K10" i="1"/>
  <c r="K14" i="1"/>
  <c r="K15" i="1"/>
  <c r="K16" i="1"/>
  <c r="K20" i="1"/>
  <c r="K9" i="1"/>
  <c r="N13" i="1"/>
  <c r="N12" i="1"/>
  <c r="N11" i="1"/>
  <c r="H19" i="1"/>
  <c r="H18" i="1"/>
  <c r="H17" i="1"/>
  <c r="N10" i="1"/>
  <c r="N14" i="1"/>
  <c r="N15" i="1"/>
  <c r="N16" i="1"/>
  <c r="N20" i="1"/>
  <c r="N9" i="1"/>
  <c r="H13" i="1"/>
  <c r="H12" i="1"/>
  <c r="H11" i="1"/>
  <c r="N19" i="1"/>
  <c r="N18" i="1"/>
  <c r="N17" i="1"/>
  <c r="H10" i="1"/>
  <c r="H14" i="1"/>
  <c r="H15" i="1"/>
  <c r="H16" i="1"/>
  <c r="H20" i="1"/>
  <c r="H9" i="1"/>
  <c r="E19" i="1"/>
  <c r="E18" i="1"/>
  <c r="E17" i="1"/>
  <c r="E13" i="1"/>
  <c r="E12" i="1"/>
  <c r="E11" i="1"/>
  <c r="E10" i="1"/>
  <c r="E14" i="1"/>
  <c r="E15" i="1"/>
  <c r="E16" i="1"/>
  <c r="E20" i="1"/>
  <c r="E9" i="1"/>
  <c r="Q14" i="1" l="1"/>
  <c r="Q15" i="1"/>
  <c r="Q16" i="1"/>
  <c r="Q11" i="1" l="1"/>
  <c r="Q13" i="1"/>
  <c r="Q17" i="1"/>
  <c r="Q19" i="1"/>
  <c r="Q12" i="1"/>
  <c r="Q18" i="1"/>
  <c r="Q20" i="1"/>
  <c r="Q10" i="1"/>
  <c r="Q9" i="1" l="1"/>
</calcChain>
</file>

<file path=xl/sharedStrings.xml><?xml version="1.0" encoding="utf-8"?>
<sst xmlns="http://schemas.openxmlformats.org/spreadsheetml/2006/main" count="31" uniqueCount="26">
  <si>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</si>
  <si>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</si>
  <si>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</si>
  <si>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</si>
  <si>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</si>
  <si>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</si>
  <si>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</si>
  <si>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</si>
  <si>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</si>
  <si>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</si>
  <si>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</si>
  <si>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</si>
  <si>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</si>
  <si>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</si>
  <si>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</si>
  <si>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</si>
  <si>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</si>
  <si>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</si>
  <si>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</si>
  <si>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</si>
  <si>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</si>
  <si>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</si>
  <si>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</si>
  <si>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</si>
  <si>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3.4. Сведения о качестве услуг по технологическому присоединению к электрическим сетям сетевой организации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</si>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</sst>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</cellXfs>
  <cellStyles count="2">
    <cellStyle name="Обычный" xfId="0" builtinId="0"/>
    <cellStyle name="Обычный 5 3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23"/>
  <sheetViews>
    <sheetView tabSelected="1" view="pageBreakPreview" zoomScale="70" zoomScaleNormal="70" zoomScaleSheetLayoutView="70" zoomScalePageLayoutView="55" workbookViewId="0">
      <selection activeCell="P14" sqref="P14"/>
    </sheetView>
  </sheetViews>
  <sheetFormatPr defaultColWidth="20.28515625" defaultRowHeight="15" x14ac:dyDescent="0.25"/>
  <cols>
    <col min="1" max="1" width="3.5703125" bestFit="1" customWidth="1"/>
    <col min="2" max="2" width="61.28515625" customWidth="1"/>
    <col min="3" max="4" width="9.28515625" style="12" customWidth="1"/>
    <col min="5" max="5" width="19.5703125" style="12" customWidth="1"/>
    <col min="6" max="7" width="9.28515625" style="12" customWidth="1"/>
    <col min="8" max="8" width="14.5703125" style="12" customWidth="1"/>
    <col min="9" max="10" width="9.28515625" style="12" customWidth="1"/>
    <col min="11" max="11" width="14.5703125" style="12" customWidth="1"/>
    <col min="12" max="13" width="9.28515625" style="12" customWidth="1"/>
    <col min="14" max="14" width="14.5703125" style="24" customWidth="1"/>
    <col min="15" max="16" width="9.28515625" style="12" customWidth="1"/>
    <col min="17" max="17" width="14.5703125" style="12" customWidth="1"/>
  </cols>
  <sheetData>
    <row r="1" spans="1:18" s="2" customFormat="1" ht="1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s="2" customFormat="1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s="2" customFormat="1" ht="21.7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s="11" customFormat="1" x14ac:dyDescent="0.25">
      <c r="N4" s="21"/>
    </row>
    <row r="5" spans="1:18" s="11" customFormat="1" x14ac:dyDescent="0.25">
      <c r="A5" s="20" t="s">
        <v>0</v>
      </c>
      <c r="B5" s="20" t="s">
        <v>1</v>
      </c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s="11" customFormat="1" x14ac:dyDescent="0.25">
      <c r="A6" s="20"/>
      <c r="B6" s="20"/>
      <c r="C6" s="20" t="s">
        <v>3</v>
      </c>
      <c r="D6" s="20"/>
      <c r="E6" s="20"/>
      <c r="F6" s="20" t="s">
        <v>4</v>
      </c>
      <c r="G6" s="20"/>
      <c r="H6" s="20"/>
      <c r="I6" s="20" t="s">
        <v>5</v>
      </c>
      <c r="J6" s="20"/>
      <c r="K6" s="20"/>
      <c r="L6" s="20" t="s">
        <v>6</v>
      </c>
      <c r="M6" s="20"/>
      <c r="N6" s="20"/>
      <c r="O6" s="20" t="s">
        <v>7</v>
      </c>
      <c r="P6" s="20"/>
      <c r="Q6" s="20"/>
    </row>
    <row r="7" spans="1:18" s="11" customFormat="1" ht="45" x14ac:dyDescent="0.25">
      <c r="A7" s="20"/>
      <c r="B7" s="20"/>
      <c r="C7" s="16">
        <v>2019</v>
      </c>
      <c r="D7" s="15">
        <v>2020</v>
      </c>
      <c r="E7" s="16" t="s">
        <v>8</v>
      </c>
      <c r="F7" s="16">
        <v>2019</v>
      </c>
      <c r="G7" s="15">
        <v>2020</v>
      </c>
      <c r="H7" s="16" t="s">
        <v>8</v>
      </c>
      <c r="I7" s="16">
        <v>2019</v>
      </c>
      <c r="J7" s="16">
        <v>2020</v>
      </c>
      <c r="K7" s="16" t="s">
        <v>8</v>
      </c>
      <c r="L7" s="15">
        <v>2019</v>
      </c>
      <c r="M7" s="15">
        <v>2020</v>
      </c>
      <c r="N7" s="22" t="s">
        <v>8</v>
      </c>
      <c r="O7" s="5">
        <v>2019</v>
      </c>
      <c r="P7" s="5">
        <v>2020</v>
      </c>
      <c r="Q7" s="5" t="s">
        <v>8</v>
      </c>
    </row>
    <row r="8" spans="1:18" s="11" customFormat="1" x14ac:dyDescent="0.25">
      <c r="A8" s="5">
        <v>1</v>
      </c>
      <c r="B8" s="5">
        <v>2</v>
      </c>
      <c r="C8" s="16">
        <v>3</v>
      </c>
      <c r="D8" s="13">
        <v>4</v>
      </c>
      <c r="E8" s="16">
        <v>5</v>
      </c>
      <c r="F8" s="16">
        <v>6</v>
      </c>
      <c r="G8" s="13">
        <v>7</v>
      </c>
      <c r="H8" s="16">
        <v>8</v>
      </c>
      <c r="I8" s="16">
        <v>9</v>
      </c>
      <c r="J8" s="16">
        <v>10</v>
      </c>
      <c r="K8" s="16">
        <v>11</v>
      </c>
      <c r="L8" s="13">
        <v>12</v>
      </c>
      <c r="M8" s="13">
        <v>13</v>
      </c>
      <c r="N8" s="22">
        <v>14</v>
      </c>
      <c r="O8" s="5">
        <v>15</v>
      </c>
      <c r="P8" s="5">
        <v>16</v>
      </c>
      <c r="Q8" s="5">
        <v>17</v>
      </c>
    </row>
    <row r="9" spans="1:18" s="2" customFormat="1" ht="30" x14ac:dyDescent="0.25">
      <c r="A9" s="1">
        <v>1</v>
      </c>
      <c r="B9" s="3" t="s">
        <v>9</v>
      </c>
      <c r="C9" s="10">
        <v>156</v>
      </c>
      <c r="D9" s="10">
        <v>98</v>
      </c>
      <c r="E9" s="9">
        <f>(D9/C9-1)</f>
        <v>-0.37179487179487181</v>
      </c>
      <c r="F9" s="10">
        <v>24</v>
      </c>
      <c r="G9" s="10">
        <v>21</v>
      </c>
      <c r="H9" s="9">
        <f>(G9/F9-1)</f>
        <v>-0.125</v>
      </c>
      <c r="I9" s="10">
        <v>14</v>
      </c>
      <c r="J9" s="10">
        <v>15</v>
      </c>
      <c r="K9" s="9">
        <f>J9/I9-1</f>
        <v>7.1428571428571397E-2</v>
      </c>
      <c r="L9" s="10">
        <v>14</v>
      </c>
      <c r="M9" s="10">
        <v>8</v>
      </c>
      <c r="N9" s="23">
        <f>(M9/L9-1)</f>
        <v>-0.4285714285714286</v>
      </c>
      <c r="O9" s="10">
        <v>0</v>
      </c>
      <c r="P9" s="10">
        <v>0</v>
      </c>
      <c r="Q9" s="9" t="str">
        <f t="shared" ref="Q9:Q20" si="0">IFERROR(P9/O9,"-")</f>
        <v>-</v>
      </c>
    </row>
    <row r="10" spans="1:18" s="2" customFormat="1" ht="45" x14ac:dyDescent="0.25">
      <c r="A10" s="1">
        <v>2</v>
      </c>
      <c r="B10" s="4" t="s">
        <v>10</v>
      </c>
      <c r="C10" s="10">
        <v>154</v>
      </c>
      <c r="D10" s="10">
        <v>97</v>
      </c>
      <c r="E10" s="9">
        <f t="shared" ref="E10:E20" si="1">(D10/C10-1)</f>
        <v>-0.37012987012987009</v>
      </c>
      <c r="F10" s="10">
        <v>23</v>
      </c>
      <c r="G10" s="10">
        <v>19</v>
      </c>
      <c r="H10" s="9">
        <f t="shared" ref="H10:H20" si="2">(G10/F10-1)</f>
        <v>-0.17391304347826086</v>
      </c>
      <c r="I10" s="10">
        <v>14</v>
      </c>
      <c r="J10" s="10">
        <v>15</v>
      </c>
      <c r="K10" s="9">
        <f t="shared" ref="K10:K20" si="3">J10/I10-1</f>
        <v>7.1428571428571397E-2</v>
      </c>
      <c r="L10" s="10">
        <v>14</v>
      </c>
      <c r="M10" s="10">
        <v>7</v>
      </c>
      <c r="N10" s="23">
        <f t="shared" ref="N10:N20" si="4">(M10/L10-1)</f>
        <v>-0.5</v>
      </c>
      <c r="O10" s="10">
        <v>0</v>
      </c>
      <c r="P10" s="10">
        <v>0</v>
      </c>
      <c r="Q10" s="9" t="str">
        <f t="shared" si="0"/>
        <v>-</v>
      </c>
      <c r="R10" s="14"/>
    </row>
    <row r="11" spans="1:18" s="2" customFormat="1" ht="75" x14ac:dyDescent="0.25">
      <c r="A11" s="5">
        <v>3</v>
      </c>
      <c r="B11" s="6" t="s">
        <v>22</v>
      </c>
      <c r="C11" s="10">
        <v>0</v>
      </c>
      <c r="D11" s="10">
        <v>0</v>
      </c>
      <c r="E11" s="9" t="str">
        <f t="shared" ref="E11:E13" si="5">IFERROR(D11/C11,"-")</f>
        <v>-</v>
      </c>
      <c r="F11" s="10">
        <v>0</v>
      </c>
      <c r="G11" s="10">
        <v>0</v>
      </c>
      <c r="H11" s="9" t="str">
        <f t="shared" ref="H11:H13" si="6">IFERROR(G11/F11,"-")</f>
        <v>-</v>
      </c>
      <c r="I11" s="10">
        <v>0</v>
      </c>
      <c r="J11" s="10">
        <v>0</v>
      </c>
      <c r="K11" s="9" t="str">
        <f t="shared" ref="K11:K13" si="7">IFERROR(J11/I11,"-")</f>
        <v>-</v>
      </c>
      <c r="L11" s="10">
        <v>0</v>
      </c>
      <c r="M11" s="10">
        <v>0</v>
      </c>
      <c r="N11" s="9" t="str">
        <f>IFERROR(G11/F11,"-")</f>
        <v>-</v>
      </c>
      <c r="O11" s="10">
        <v>0</v>
      </c>
      <c r="P11" s="10">
        <v>0</v>
      </c>
      <c r="Q11" s="9" t="str">
        <f t="shared" si="0"/>
        <v>-</v>
      </c>
    </row>
    <row r="12" spans="1:18" s="2" customFormat="1" x14ac:dyDescent="0.25">
      <c r="A12" s="7" t="s">
        <v>11</v>
      </c>
      <c r="B12" s="8" t="s">
        <v>12</v>
      </c>
      <c r="C12" s="10">
        <v>0</v>
      </c>
      <c r="D12" s="10">
        <v>0</v>
      </c>
      <c r="E12" s="9" t="str">
        <f t="shared" si="5"/>
        <v>-</v>
      </c>
      <c r="F12" s="10">
        <v>0</v>
      </c>
      <c r="G12" s="10">
        <v>0</v>
      </c>
      <c r="H12" s="9" t="str">
        <f t="shared" si="6"/>
        <v>-</v>
      </c>
      <c r="I12" s="10">
        <v>0</v>
      </c>
      <c r="J12" s="10">
        <v>0</v>
      </c>
      <c r="K12" s="9" t="str">
        <f t="shared" si="7"/>
        <v>-</v>
      </c>
      <c r="L12" s="10">
        <v>0</v>
      </c>
      <c r="M12" s="10">
        <v>0</v>
      </c>
      <c r="N12" s="9" t="str">
        <f>IFERROR(G12/F12,"-")</f>
        <v>-</v>
      </c>
      <c r="O12" s="10">
        <v>0</v>
      </c>
      <c r="P12" s="10">
        <v>0</v>
      </c>
      <c r="Q12" s="9" t="str">
        <f t="shared" si="0"/>
        <v>-</v>
      </c>
    </row>
    <row r="13" spans="1:18" s="2" customFormat="1" x14ac:dyDescent="0.25">
      <c r="A13" s="7" t="s">
        <v>13</v>
      </c>
      <c r="B13" s="8" t="s">
        <v>14</v>
      </c>
      <c r="C13" s="10">
        <v>0</v>
      </c>
      <c r="D13" s="10">
        <v>0</v>
      </c>
      <c r="E13" s="9" t="str">
        <f t="shared" si="5"/>
        <v>-</v>
      </c>
      <c r="F13" s="10">
        <v>0</v>
      </c>
      <c r="G13" s="10">
        <v>0</v>
      </c>
      <c r="H13" s="9" t="str">
        <f t="shared" si="6"/>
        <v>-</v>
      </c>
      <c r="I13" s="10">
        <v>0</v>
      </c>
      <c r="J13" s="10">
        <v>0</v>
      </c>
      <c r="K13" s="9" t="str">
        <f t="shared" si="7"/>
        <v>-</v>
      </c>
      <c r="L13" s="10">
        <v>0</v>
      </c>
      <c r="M13" s="10">
        <v>0</v>
      </c>
      <c r="N13" s="9" t="str">
        <f>IFERROR(G13/F13,"-")</f>
        <v>-</v>
      </c>
      <c r="O13" s="10">
        <v>0</v>
      </c>
      <c r="P13" s="10">
        <v>0</v>
      </c>
      <c r="Q13" s="9" t="str">
        <f t="shared" si="0"/>
        <v>-</v>
      </c>
    </row>
    <row r="14" spans="1:18" s="2" customFormat="1" ht="45" x14ac:dyDescent="0.25">
      <c r="A14" s="1">
        <v>4</v>
      </c>
      <c r="B14" s="4" t="s">
        <v>15</v>
      </c>
      <c r="C14" s="10">
        <v>14</v>
      </c>
      <c r="D14" s="10">
        <v>11</v>
      </c>
      <c r="E14" s="9">
        <f t="shared" si="1"/>
        <v>-0.2142857142857143</v>
      </c>
      <c r="F14" s="10">
        <v>11</v>
      </c>
      <c r="G14" s="10">
        <v>11</v>
      </c>
      <c r="H14" s="9">
        <f t="shared" si="2"/>
        <v>0</v>
      </c>
      <c r="I14" s="10">
        <v>9</v>
      </c>
      <c r="J14" s="10">
        <v>11</v>
      </c>
      <c r="K14" s="9">
        <f t="shared" si="3"/>
        <v>0.22222222222222232</v>
      </c>
      <c r="L14" s="10">
        <v>7</v>
      </c>
      <c r="M14" s="10">
        <v>2</v>
      </c>
      <c r="N14" s="23">
        <f t="shared" si="4"/>
        <v>-0.7142857142857143</v>
      </c>
      <c r="O14" s="10">
        <v>0</v>
      </c>
      <c r="P14" s="10">
        <v>0</v>
      </c>
      <c r="Q14" s="9" t="str">
        <f t="shared" si="0"/>
        <v>-</v>
      </c>
    </row>
    <row r="15" spans="1:18" s="2" customFormat="1" ht="30" x14ac:dyDescent="0.25">
      <c r="A15" s="1">
        <v>5</v>
      </c>
      <c r="B15" s="4" t="s">
        <v>16</v>
      </c>
      <c r="C15" s="10">
        <v>145</v>
      </c>
      <c r="D15" s="10">
        <v>97</v>
      </c>
      <c r="E15" s="9">
        <f t="shared" si="1"/>
        <v>-0.33103448275862069</v>
      </c>
      <c r="F15" s="10">
        <v>22</v>
      </c>
      <c r="G15" s="10">
        <v>19</v>
      </c>
      <c r="H15" s="9">
        <f t="shared" si="2"/>
        <v>-0.13636363636363635</v>
      </c>
      <c r="I15" s="10">
        <v>11</v>
      </c>
      <c r="J15" s="10">
        <v>14</v>
      </c>
      <c r="K15" s="9">
        <f t="shared" si="3"/>
        <v>0.27272727272727271</v>
      </c>
      <c r="L15" s="10">
        <v>13</v>
      </c>
      <c r="M15" s="10">
        <v>7</v>
      </c>
      <c r="N15" s="23">
        <f t="shared" si="4"/>
        <v>-0.46153846153846156</v>
      </c>
      <c r="O15" s="10">
        <v>0</v>
      </c>
      <c r="P15" s="10">
        <v>0</v>
      </c>
      <c r="Q15" s="9" t="str">
        <f t="shared" si="0"/>
        <v>-</v>
      </c>
    </row>
    <row r="16" spans="1:18" s="2" customFormat="1" ht="30" x14ac:dyDescent="0.25">
      <c r="A16" s="1">
        <v>6</v>
      </c>
      <c r="B16" s="4" t="s">
        <v>17</v>
      </c>
      <c r="C16" s="10">
        <v>143</v>
      </c>
      <c r="D16" s="10">
        <v>96</v>
      </c>
      <c r="E16" s="9">
        <f t="shared" si="1"/>
        <v>-0.32867132867132864</v>
      </c>
      <c r="F16" s="10">
        <v>18</v>
      </c>
      <c r="G16" s="10">
        <v>16</v>
      </c>
      <c r="H16" s="9">
        <f t="shared" si="2"/>
        <v>-0.11111111111111116</v>
      </c>
      <c r="I16" s="10">
        <v>6</v>
      </c>
      <c r="J16" s="10">
        <v>11</v>
      </c>
      <c r="K16" s="9">
        <f t="shared" si="3"/>
        <v>0.83333333333333326</v>
      </c>
      <c r="L16" s="10">
        <v>9</v>
      </c>
      <c r="M16" s="10">
        <v>1</v>
      </c>
      <c r="N16" s="23">
        <f t="shared" si="4"/>
        <v>-0.88888888888888884</v>
      </c>
      <c r="O16" s="10">
        <v>0</v>
      </c>
      <c r="P16" s="10">
        <v>0</v>
      </c>
      <c r="Q16" s="9" t="str">
        <f t="shared" si="0"/>
        <v>-</v>
      </c>
    </row>
    <row r="17" spans="1:17" s="2" customFormat="1" ht="75" x14ac:dyDescent="0.25">
      <c r="A17" s="5">
        <v>7</v>
      </c>
      <c r="B17" s="6" t="s">
        <v>23</v>
      </c>
      <c r="C17" s="10">
        <v>0</v>
      </c>
      <c r="D17" s="10">
        <v>0</v>
      </c>
      <c r="E17" s="9" t="str">
        <f t="shared" ref="E17:E19" si="8">IFERROR(D17/C17,"-")</f>
        <v>-</v>
      </c>
      <c r="F17" s="10">
        <v>0</v>
      </c>
      <c r="G17" s="10">
        <v>0</v>
      </c>
      <c r="H17" s="9" t="str">
        <f>IFERROR(A17/#REF!,"-")</f>
        <v>-</v>
      </c>
      <c r="I17" s="10">
        <v>0</v>
      </c>
      <c r="J17" s="10">
        <v>0</v>
      </c>
      <c r="K17" s="9" t="str">
        <f t="shared" ref="K17:K19" si="9">IFERROR(J17/I17,"-")</f>
        <v>-</v>
      </c>
      <c r="L17" s="10">
        <v>0</v>
      </c>
      <c r="M17" s="10">
        <v>0</v>
      </c>
      <c r="N17" s="9" t="str">
        <f>IFERROR(G17/F17,"-")</f>
        <v>-</v>
      </c>
      <c r="O17" s="10">
        <v>0</v>
      </c>
      <c r="P17" s="10">
        <v>0</v>
      </c>
      <c r="Q17" s="9" t="str">
        <f t="shared" si="0"/>
        <v>-</v>
      </c>
    </row>
    <row r="18" spans="1:17" s="2" customFormat="1" x14ac:dyDescent="0.25">
      <c r="A18" s="7" t="s">
        <v>18</v>
      </c>
      <c r="B18" s="8" t="s">
        <v>12</v>
      </c>
      <c r="C18" s="10">
        <v>0</v>
      </c>
      <c r="D18" s="10">
        <v>0</v>
      </c>
      <c r="E18" s="9" t="str">
        <f t="shared" si="8"/>
        <v>-</v>
      </c>
      <c r="F18" s="10">
        <v>0</v>
      </c>
      <c r="G18" s="10">
        <v>0</v>
      </c>
      <c r="H18" s="9" t="str">
        <f>IFERROR(A18/#REF!,"-")</f>
        <v>-</v>
      </c>
      <c r="I18" s="10">
        <v>0</v>
      </c>
      <c r="J18" s="10">
        <v>0</v>
      </c>
      <c r="K18" s="9" t="str">
        <f t="shared" si="9"/>
        <v>-</v>
      </c>
      <c r="L18" s="10">
        <v>0</v>
      </c>
      <c r="M18" s="10">
        <v>0</v>
      </c>
      <c r="N18" s="9" t="str">
        <f>IFERROR(G18/F18,"-")</f>
        <v>-</v>
      </c>
      <c r="O18" s="10">
        <v>0</v>
      </c>
      <c r="P18" s="10">
        <v>0</v>
      </c>
      <c r="Q18" s="9" t="str">
        <f t="shared" si="0"/>
        <v>-</v>
      </c>
    </row>
    <row r="19" spans="1:17" s="2" customFormat="1" x14ac:dyDescent="0.25">
      <c r="A19" s="7" t="s">
        <v>19</v>
      </c>
      <c r="B19" s="8" t="s">
        <v>20</v>
      </c>
      <c r="C19" s="10">
        <v>0</v>
      </c>
      <c r="D19" s="10">
        <v>0</v>
      </c>
      <c r="E19" s="9" t="str">
        <f t="shared" si="8"/>
        <v>-</v>
      </c>
      <c r="F19" s="10">
        <v>0</v>
      </c>
      <c r="G19" s="10">
        <v>0</v>
      </c>
      <c r="H19" s="9" t="str">
        <f>IFERROR(A19/#REF!,"-")</f>
        <v>-</v>
      </c>
      <c r="I19" s="10">
        <v>0</v>
      </c>
      <c r="J19" s="10">
        <v>0</v>
      </c>
      <c r="K19" s="9" t="str">
        <f t="shared" si="9"/>
        <v>-</v>
      </c>
      <c r="L19" s="10">
        <v>0</v>
      </c>
      <c r="M19" s="10">
        <v>0</v>
      </c>
      <c r="N19" s="9" t="str">
        <f>IFERROR(G19/F19,"-")</f>
        <v>-</v>
      </c>
      <c r="O19" s="10">
        <v>0</v>
      </c>
      <c r="P19" s="10">
        <v>0</v>
      </c>
      <c r="Q19" s="9" t="str">
        <f t="shared" si="0"/>
        <v>-</v>
      </c>
    </row>
    <row r="20" spans="1:17" s="2" customFormat="1" ht="51.75" customHeight="1" x14ac:dyDescent="0.25">
      <c r="A20" s="1">
        <v>8</v>
      </c>
      <c r="B20" s="4" t="s">
        <v>21</v>
      </c>
      <c r="C20" s="10">
        <v>20</v>
      </c>
      <c r="D20" s="10">
        <v>22</v>
      </c>
      <c r="E20" s="9">
        <f t="shared" si="1"/>
        <v>0.10000000000000009</v>
      </c>
      <c r="F20" s="10">
        <v>10</v>
      </c>
      <c r="G20" s="10">
        <v>23</v>
      </c>
      <c r="H20" s="9">
        <f t="shared" si="2"/>
        <v>1.2999999999999998</v>
      </c>
      <c r="I20" s="10">
        <v>36</v>
      </c>
      <c r="J20" s="10">
        <v>37</v>
      </c>
      <c r="K20" s="9">
        <f t="shared" si="3"/>
        <v>2.7777777777777679E-2</v>
      </c>
      <c r="L20" s="10">
        <v>14</v>
      </c>
      <c r="M20" s="10">
        <v>13</v>
      </c>
      <c r="N20" s="23">
        <f t="shared" si="4"/>
        <v>-7.1428571428571397E-2</v>
      </c>
      <c r="O20" s="10">
        <v>0</v>
      </c>
      <c r="P20" s="10">
        <v>0</v>
      </c>
      <c r="Q20" s="9" t="str">
        <f t="shared" si="0"/>
        <v>-</v>
      </c>
    </row>
    <row r="21" spans="1:17" s="11" customFormat="1" x14ac:dyDescent="0.25">
      <c r="N21" s="21"/>
    </row>
    <row r="22" spans="1:17" s="11" customFormat="1" x14ac:dyDescent="0.25">
      <c r="N22" s="21"/>
    </row>
    <row r="23" spans="1:17" s="11" customFormat="1" x14ac:dyDescent="0.25">
      <c r="N23" s="21"/>
    </row>
  </sheetData>
  <mergeCells count="11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Андрей</cp:lastModifiedBy>
  <cp:lastPrinted>2021-01-25T03:11:07Z</cp:lastPrinted>
  <dcterms:created xsi:type="dcterms:W3CDTF">2017-03-24T11:09:31Z</dcterms:created>
  <dcterms:modified xsi:type="dcterms:W3CDTF">2021-01-25T06:54:18Z</dcterms:modified>
</cp:coreProperties>
</file>